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el\Box\Branch Resources Box\Templates Box\Investment Management Templates\"/>
    </mc:Choice>
  </mc:AlternateContent>
  <xr:revisionPtr revIDLastSave="0" documentId="13_ncr:1_{BC182DD5-3929-46B4-99A1-DE5EB2BA6B4A}" xr6:coauthVersionLast="43" xr6:coauthVersionMax="43" xr10:uidLastSave="{00000000-0000-0000-0000-000000000000}"/>
  <workbookProtection workbookAlgorithmName="SHA-512" workbookHashValue="iD3AqzNoLsR7xi7q9i/0wJZeAub+yPnN2o5p1yoK787mrCsGdIUcJ7Wq2VAfTwYLvj/3JH82XTSAKjYzCFggRA==" workbookSaltValue="4uhWFkkctoWqZ8n9NhfvYw==" workbookSpinCount="100000" lockStructure="1"/>
  <bookViews>
    <workbookView xWindow="30" yWindow="0" windowWidth="28770" windowHeight="15600" xr2:uid="{8757ADB1-A431-4D14-B6A4-F0A9465E99A4}"/>
  </bookViews>
  <sheets>
    <sheet name="CFG Fee Schedule" sheetId="1" r:id="rId1"/>
    <sheet name="-" sheetId="2" state="hidden" r:id="rId2"/>
  </sheets>
  <definedNames>
    <definedName name="Assets">'-'!$A$2:$A$8</definedName>
    <definedName name="Fee_on_Assets">'-'!$D$2:$D$7</definedName>
    <definedName name="Fees">'-'!$A$2:$C$8</definedName>
    <definedName name="_xlnm.Print_Area" localSheetId="0">'CFG Fee Schedule'!$B$3:$H$24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3" i="2"/>
  <c r="D4" i="2" s="1"/>
  <c r="D5" i="2" s="1"/>
  <c r="D6" i="2" s="1"/>
  <c r="D7" i="2" s="1"/>
  <c r="D23" i="1" s="1"/>
  <c r="F23" i="1" l="1"/>
</calcChain>
</file>

<file path=xl/sharedStrings.xml><?xml version="1.0" encoding="utf-8"?>
<sst xmlns="http://schemas.openxmlformats.org/spreadsheetml/2006/main" count="19" uniqueCount="18">
  <si>
    <t>Dollars Invested</t>
  </si>
  <si>
    <t>Fee %</t>
  </si>
  <si>
    <t xml:space="preserve">Annual Fee </t>
  </si>
  <si>
    <t>$0-$250,000</t>
  </si>
  <si>
    <t>$250,001-$500,000</t>
  </si>
  <si>
    <t>$500,001-$1,000,000</t>
  </si>
  <si>
    <t>$1,000,001-$2,500,000</t>
  </si>
  <si>
    <t>$2,500,001-$5,000,000</t>
  </si>
  <si>
    <t>Investment Management Fee Calculator</t>
  </si>
  <si>
    <t>Total Annual Fee ($)</t>
  </si>
  <si>
    <t>Total Annual Fee (%)</t>
  </si>
  <si>
    <t>Investment Management Fee Schedule</t>
  </si>
  <si>
    <t>(input estimated dollar amount)</t>
  </si>
  <si>
    <t>$5,000,001-$10,000,000</t>
  </si>
  <si>
    <t>$10,000,001+</t>
  </si>
  <si>
    <t>From</t>
  </si>
  <si>
    <t>To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</si>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</sst>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8C10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7" xfId="0" applyBorder="1" applyProtection="1"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8" xfId="0" applyBorder="1" applyProtection="1">
      <protection hidden="1"/>
    </xf>
    <xf numFmtId="0" fontId="7" fillId="0" borderId="9" xfId="0" applyFont="1" applyBorder="1" applyAlignment="1" applyProtection="1">
      <alignment horizontal="center" vertical="top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164" fontId="5" fillId="4" borderId="2" xfId="0" applyNumberFormat="1" applyFont="1" applyFill="1" applyBorder="1" applyAlignment="1" applyProtection="1">
      <alignment horizontal="center" vertical="center"/>
      <protection locked="0" hidden="1"/>
    </xf>
    <xf numFmtId="164" fontId="0" fillId="0" borderId="0" xfId="0" applyNumberFormat="1" applyProtection="1">
      <protection hidden="1"/>
    </xf>
    <xf numFmtId="10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0" fontId="1" fillId="0" borderId="0" xfId="0" applyNumberFormat="1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165" fontId="1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3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10" fontId="6" fillId="2" borderId="1" xfId="0" applyNumberFormat="1" applyFont="1" applyFill="1" applyBorder="1" applyAlignment="1" applyProtection="1">
      <alignment horizontal="center" vertical="center"/>
      <protection hidden="1"/>
    </xf>
    <xf numFmtId="10" fontId="6" fillId="2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C07F"/>
      <color rgb="FFA8A8A8"/>
      <color rgb="FFCFCFCF"/>
      <color rgb="FFE68C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1238250</xdr:colOff>
      <xdr:row>2</xdr:row>
      <xdr:rowOff>2</xdr:rowOff>
    </xdr:from>
    <xdr:to>
      <xdr:col>5</xdr:col>
      <xdr:colOff>185353</xdr:colOff>
      <xdr:row>6</xdr:row>
      <xdr:rowOff>49645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C5B822-445E-4AED-8A09-8D96B1F00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523" y="381002"/>
          <a:ext cx="2835035" cy="811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477DB-652B-4CD9-88FB-30317A255428}">
  <sheetPr>
    <pageSetUpPr autoPageBreaks="0"/>
  </sheetPr>
  <dimension ref="B7:H24"/>
  <sheetViews>
    <sheetView showGridLines="0" showRowColHeaders="0" tabSelected="1" showRuler="0" zoomScale="110" zoomScaleNormal="110" workbookViewId="0">
      <selection activeCell="C23" sqref="C23"/>
    </sheetView>
  </sheetViews>
  <sheetFormatPr defaultRowHeight="15" x14ac:dyDescent="0.25"/>
  <cols>
    <col min="1" max="1" width="9.140625" style="1"/>
    <col min="2" max="2" width="3.42578125" style="1" customWidth="1"/>
    <col min="3" max="3" width="24.5703125" style="1" bestFit="1" customWidth="1"/>
    <col min="4" max="4" width="16.5703125" style="1" customWidth="1"/>
    <col min="5" max="5" width="17.140625" style="1" customWidth="1"/>
    <col min="6" max="6" width="9.140625" style="1"/>
    <col min="7" max="7" width="15.85546875" style="1" customWidth="1"/>
    <col min="8" max="8" width="3.42578125" style="1" customWidth="1"/>
    <col min="9" max="16384" width="9.140625" style="1"/>
  </cols>
  <sheetData>
    <row r="7" spans="2:7" ht="11.25" customHeight="1" x14ac:dyDescent="0.25"/>
    <row r="8" spans="2:7" ht="11.25" customHeight="1" x14ac:dyDescent="0.25"/>
    <row r="9" spans="2:7" ht="23.25" x14ac:dyDescent="0.35">
      <c r="B9" s="30" t="s">
        <v>11</v>
      </c>
      <c r="C9" s="30"/>
      <c r="D9" s="30"/>
      <c r="E9" s="30"/>
      <c r="F9" s="30"/>
      <c r="G9" s="30"/>
    </row>
    <row r="11" spans="2:7" ht="15.75" x14ac:dyDescent="0.25">
      <c r="B11" s="2"/>
      <c r="C11" s="31" t="s">
        <v>0</v>
      </c>
      <c r="D11" s="31"/>
      <c r="E11" s="31" t="s">
        <v>2</v>
      </c>
      <c r="F11" s="31"/>
      <c r="G11" s="31"/>
    </row>
    <row r="12" spans="2:7" ht="28.7" customHeight="1" x14ac:dyDescent="0.25">
      <c r="C12" s="18" t="s">
        <v>3</v>
      </c>
      <c r="D12" s="18"/>
      <c r="E12" s="19">
        <v>1.2E-2</v>
      </c>
      <c r="F12" s="19"/>
      <c r="G12" s="19"/>
    </row>
    <row r="13" spans="2:7" ht="28.7" customHeight="1" x14ac:dyDescent="0.25">
      <c r="C13" s="18" t="s">
        <v>4</v>
      </c>
      <c r="D13" s="18"/>
      <c r="E13" s="19">
        <v>1.0999999999999999E-2</v>
      </c>
      <c r="F13" s="19"/>
      <c r="G13" s="19"/>
    </row>
    <row r="14" spans="2:7" ht="28.7" customHeight="1" x14ac:dyDescent="0.25">
      <c r="C14" s="18" t="s">
        <v>5</v>
      </c>
      <c r="D14" s="18"/>
      <c r="E14" s="19">
        <v>0.01</v>
      </c>
      <c r="F14" s="19"/>
      <c r="G14" s="19"/>
    </row>
    <row r="15" spans="2:7" ht="28.7" customHeight="1" x14ac:dyDescent="0.25">
      <c r="C15" s="18" t="s">
        <v>6</v>
      </c>
      <c r="D15" s="18"/>
      <c r="E15" s="19">
        <v>8.9999999999999993E-3</v>
      </c>
      <c r="F15" s="19"/>
      <c r="G15" s="19"/>
    </row>
    <row r="16" spans="2:7" ht="28.7" customHeight="1" x14ac:dyDescent="0.25">
      <c r="C16" s="18" t="s">
        <v>7</v>
      </c>
      <c r="D16" s="18"/>
      <c r="E16" s="19">
        <v>7.0000000000000001E-3</v>
      </c>
      <c r="F16" s="19"/>
      <c r="G16" s="19"/>
    </row>
    <row r="17" spans="2:8" ht="28.7" customHeight="1" x14ac:dyDescent="0.25">
      <c r="C17" s="18" t="s">
        <v>13</v>
      </c>
      <c r="D17" s="18"/>
      <c r="E17" s="19">
        <v>5.0000000000000001E-3</v>
      </c>
      <c r="F17" s="19"/>
      <c r="G17" s="19"/>
    </row>
    <row r="18" spans="2:8" ht="28.7" customHeight="1" x14ac:dyDescent="0.25">
      <c r="C18" s="18" t="s">
        <v>14</v>
      </c>
      <c r="D18" s="18"/>
      <c r="E18" s="19">
        <v>2.5000000000000001E-3</v>
      </c>
      <c r="F18" s="19"/>
      <c r="G18" s="19"/>
    </row>
    <row r="19" spans="2:8" ht="15.75" thickBot="1" x14ac:dyDescent="0.3"/>
    <row r="20" spans="2:8" ht="23.25" x14ac:dyDescent="0.35">
      <c r="B20" s="20" t="s">
        <v>8</v>
      </c>
      <c r="C20" s="21"/>
      <c r="D20" s="21"/>
      <c r="E20" s="21"/>
      <c r="F20" s="21"/>
      <c r="G20" s="21"/>
      <c r="H20" s="22"/>
    </row>
    <row r="21" spans="2:8" x14ac:dyDescent="0.25">
      <c r="B21" s="3"/>
      <c r="C21" s="4"/>
      <c r="D21" s="4"/>
      <c r="E21" s="4"/>
      <c r="F21" s="4"/>
      <c r="G21" s="4"/>
      <c r="H21" s="5"/>
    </row>
    <row r="22" spans="2:8" ht="15.75" x14ac:dyDescent="0.25">
      <c r="B22" s="3"/>
      <c r="C22" s="6" t="s">
        <v>0</v>
      </c>
      <c r="D22" s="23" t="s">
        <v>9</v>
      </c>
      <c r="E22" s="23"/>
      <c r="F22" s="26" t="s">
        <v>10</v>
      </c>
      <c r="G22" s="27"/>
      <c r="H22" s="5"/>
    </row>
    <row r="23" spans="2:8" s="9" customFormat="1" ht="28.7" customHeight="1" x14ac:dyDescent="0.25">
      <c r="B23" s="7"/>
      <c r="C23" s="14">
        <v>5000000</v>
      </c>
      <c r="D23" s="24">
        <f>VLOOKUP(C23,'-'!A2:D8,4,TRUE)+(C23-VLOOKUP(C23,'-'!A2:D8,1,TRUE))*(VLOOKUP(C23,'-'!A2:D8,3,TRUE))</f>
        <v>41750</v>
      </c>
      <c r="E23" s="25"/>
      <c r="F23" s="28">
        <f>D23/C23</f>
        <v>8.3499999999999998E-3</v>
      </c>
      <c r="G23" s="29"/>
      <c r="H23" s="8"/>
    </row>
    <row r="24" spans="2:8" ht="15.75" thickBot="1" x14ac:dyDescent="0.3">
      <c r="B24" s="10"/>
      <c r="C24" s="11" t="s">
        <v>12</v>
      </c>
      <c r="D24" s="12"/>
      <c r="E24" s="12"/>
      <c r="F24" s="12"/>
      <c r="G24" s="12"/>
      <c r="H24" s="13"/>
    </row>
  </sheetData>
  <sheetProtection algorithmName="SHA-512" hashValue="D0hBNBqeH2rNisaFMAG5QV0FJASJcZpE17jcF8LNGf7U8Lw/Ixlid+qsGh4jDYwwqX0HkjCxyXV6AGug4WGpKw==" saltValue="qVs7d0nLgQkumxc76Frj+g==" spinCount="100000" sheet="1" objects="1" scenarios="1" selectLockedCells="1"/>
  <mergeCells count="22">
    <mergeCell ref="C14:D14"/>
    <mergeCell ref="C15:D15"/>
    <mergeCell ref="C16:D16"/>
    <mergeCell ref="C17:D17"/>
    <mergeCell ref="E12:G12"/>
    <mergeCell ref="E13:G13"/>
    <mergeCell ref="E14:G14"/>
    <mergeCell ref="E15:G15"/>
    <mergeCell ref="E16:G16"/>
    <mergeCell ref="E17:G17"/>
    <mergeCell ref="B9:G9"/>
    <mergeCell ref="C11:D11"/>
    <mergeCell ref="E11:G11"/>
    <mergeCell ref="C12:D12"/>
    <mergeCell ref="C13:D13"/>
    <mergeCell ref="C18:D18"/>
    <mergeCell ref="E18:G18"/>
    <mergeCell ref="B20:H20"/>
    <mergeCell ref="D22:E22"/>
    <mergeCell ref="D23:E23"/>
    <mergeCell ref="F22:G22"/>
    <mergeCell ref="F23:G23"/>
  </mergeCells>
  <printOptions horizontalCentered="1" verticalCentered="1"/>
  <pageMargins left="0.25" right="0.25" top="0.75" bottom="0.75" header="0.3" footer="0.3"/>
  <pageSetup orientation="landscape" r:id="rId1"/>
  <headerFooter>
    <oddHeader xml:space="preserve">&amp;C  
</oddHead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A59A5-E656-425D-A15C-1AEA65198AF9}">
  <dimension ref="A1:I23"/>
  <sheetViews>
    <sheetView workbookViewId="0">
      <selection activeCell="K18" sqref="K18"/>
    </sheetView>
  </sheetViews>
  <sheetFormatPr defaultRowHeight="15" x14ac:dyDescent="0.25"/>
  <cols>
    <col min="1" max="2" width="14.7109375" style="1" customWidth="1"/>
    <col min="3" max="3" width="12.7109375" style="1" customWidth="1"/>
    <col min="4" max="4" width="12.85546875" style="1" customWidth="1"/>
    <col min="5" max="5" width="10.42578125" style="1" customWidth="1"/>
    <col min="6" max="6" width="9.140625" style="1"/>
    <col min="7" max="7" width="12.140625" style="1" bestFit="1" customWidth="1"/>
    <col min="8" max="16384" width="9.140625" style="1"/>
  </cols>
  <sheetData>
    <row r="1" spans="1:9" x14ac:dyDescent="0.25">
      <c r="A1" s="17" t="s">
        <v>15</v>
      </c>
      <c r="B1" s="17" t="s">
        <v>16</v>
      </c>
      <c r="C1" s="17" t="s">
        <v>1</v>
      </c>
      <c r="D1" s="17" t="s">
        <v>17</v>
      </c>
    </row>
    <row r="2" spans="1:9" x14ac:dyDescent="0.25">
      <c r="A2" s="15">
        <v>0</v>
      </c>
      <c r="B2" s="15">
        <v>250000</v>
      </c>
      <c r="C2" s="16">
        <v>1.2E-2</v>
      </c>
      <c r="D2" s="15">
        <v>0</v>
      </c>
    </row>
    <row r="3" spans="1:9" x14ac:dyDescent="0.25">
      <c r="A3" s="15">
        <v>250000</v>
      </c>
      <c r="B3" s="15">
        <v>500000</v>
      </c>
      <c r="C3" s="16">
        <v>1.0999999999999999E-2</v>
      </c>
      <c r="D3" s="15">
        <f>D2+((B2-A2)*C2)</f>
        <v>3000</v>
      </c>
    </row>
    <row r="4" spans="1:9" x14ac:dyDescent="0.25">
      <c r="A4" s="15">
        <v>500000</v>
      </c>
      <c r="B4" s="15">
        <v>1000000</v>
      </c>
      <c r="C4" s="16">
        <v>0.01</v>
      </c>
      <c r="D4" s="15">
        <f>D3+((B3-A3)*C3)</f>
        <v>5750</v>
      </c>
    </row>
    <row r="5" spans="1:9" x14ac:dyDescent="0.25">
      <c r="A5" s="15">
        <v>1000000</v>
      </c>
      <c r="B5" s="15">
        <v>2500000</v>
      </c>
      <c r="C5" s="16">
        <v>8.9999999999999993E-3</v>
      </c>
      <c r="D5" s="15">
        <f t="shared" ref="D5:D8" si="0">D4+((B4-A4)*C4)</f>
        <v>10750</v>
      </c>
    </row>
    <row r="6" spans="1:9" x14ac:dyDescent="0.25">
      <c r="A6" s="15">
        <v>2500000</v>
      </c>
      <c r="B6" s="15">
        <v>5000000</v>
      </c>
      <c r="C6" s="16">
        <v>7.0000000000000001E-3</v>
      </c>
      <c r="D6" s="15">
        <f t="shared" si="0"/>
        <v>24250</v>
      </c>
    </row>
    <row r="7" spans="1:9" x14ac:dyDescent="0.25">
      <c r="A7" s="15">
        <v>5000000</v>
      </c>
      <c r="B7" s="15">
        <v>10000000</v>
      </c>
      <c r="C7" s="16">
        <v>5.0000000000000001E-3</v>
      </c>
      <c r="D7" s="15">
        <f t="shared" si="0"/>
        <v>41750</v>
      </c>
    </row>
    <row r="8" spans="1:9" x14ac:dyDescent="0.25">
      <c r="A8" s="15">
        <v>10000000</v>
      </c>
      <c r="B8" s="15"/>
      <c r="C8" s="16">
        <v>2.5000000000000001E-3</v>
      </c>
      <c r="D8" s="15">
        <f t="shared" si="0"/>
        <v>66750</v>
      </c>
    </row>
    <row r="15" spans="1:9" x14ac:dyDescent="0.25">
      <c r="G15"/>
      <c r="H15"/>
      <c r="I15"/>
    </row>
    <row r="16" spans="1:9" x14ac:dyDescent="0.25">
      <c r="G16"/>
      <c r="H16"/>
      <c r="I16"/>
    </row>
    <row r="17" spans="7:9" x14ac:dyDescent="0.25">
      <c r="G17"/>
      <c r="H17"/>
      <c r="I17"/>
    </row>
    <row r="18" spans="7:9" x14ac:dyDescent="0.25">
      <c r="G18"/>
      <c r="H18"/>
      <c r="I18"/>
    </row>
    <row r="19" spans="7:9" x14ac:dyDescent="0.25">
      <c r="G19"/>
      <c r="H19"/>
      <c r="I19"/>
    </row>
    <row r="20" spans="7:9" x14ac:dyDescent="0.25">
      <c r="G20"/>
      <c r="H20"/>
      <c r="I20"/>
    </row>
    <row r="21" spans="7:9" x14ac:dyDescent="0.25">
      <c r="G21"/>
      <c r="H21"/>
      <c r="I21"/>
    </row>
    <row r="22" spans="7:9" x14ac:dyDescent="0.25">
      <c r="G22"/>
      <c r="H22"/>
      <c r="I22"/>
    </row>
    <row r="23" spans="7:9" x14ac:dyDescent="0.25">
      <c r="G23"/>
      <c r="H23"/>
      <c r="I23"/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CFG Fee Schedule</vt:lpstr>
      <vt:lpstr>-</vt:lpstr>
      <vt:lpstr>Assets</vt:lpstr>
      <vt:lpstr>Fee_on_Assets</vt:lpstr>
      <vt:lpstr>Fees</vt:lpstr>
      <vt:lpstr>'CFG Fee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CLEONIDA</dc:creator>
  <cp:lastModifiedBy>Cole Leonida</cp:lastModifiedBy>
  <cp:lastPrinted>2019-05-29T14:55:19Z</cp:lastPrinted>
  <dcterms:created xsi:type="dcterms:W3CDTF">2018-09-27T17:29:17Z</dcterms:created>
  <dcterms:modified xsi:type="dcterms:W3CDTF">2019-06-30T23:50:25Z</dcterms:modified>
</cp:coreProperties>
</file>